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delsi Núñez\Documents\TRANSPARENCIA\"/>
    </mc:Choice>
  </mc:AlternateContent>
  <bookViews>
    <workbookView xWindow="0" yWindow="0" windowWidth="20490" windowHeight="7155"/>
  </bookViews>
  <sheets>
    <sheet name="ENERO2019" sheetId="5" r:id="rId1"/>
  </sheets>
  <calcPr calcId="162913"/>
</workbook>
</file>

<file path=xl/calcChain.xml><?xml version="1.0" encoding="utf-8"?>
<calcChain xmlns="http://schemas.openxmlformats.org/spreadsheetml/2006/main">
  <c r="E164" i="5" l="1"/>
  <c r="E163" i="5"/>
  <c r="E165" i="5" l="1"/>
  <c r="E162" i="5"/>
  <c r="E161" i="5"/>
  <c r="E158" i="5"/>
  <c r="E159" i="5"/>
  <c r="E157" i="5"/>
  <c r="E156" i="5"/>
  <c r="E155" i="5"/>
  <c r="E82" i="5"/>
  <c r="E29" i="5"/>
  <c r="E28" i="5"/>
  <c r="E27" i="5"/>
  <c r="E154" i="5"/>
  <c r="E68" i="5"/>
  <c r="E160" i="5" l="1"/>
  <c r="E153" i="5"/>
  <c r="E166" i="5" l="1"/>
  <c r="E152" i="5" l="1"/>
  <c r="E151" i="5" l="1"/>
  <c r="E150" i="5"/>
  <c r="E149" i="5"/>
  <c r="E147" i="5"/>
  <c r="E148" i="5"/>
  <c r="E146" i="5"/>
  <c r="E145" i="5" l="1"/>
  <c r="E144" i="5"/>
  <c r="E143" i="5"/>
  <c r="E142" i="5"/>
  <c r="E18" i="5" l="1"/>
  <c r="E141" i="5" l="1"/>
  <c r="E111" i="5" l="1"/>
  <c r="E33" i="5"/>
  <c r="E140" i="5" l="1"/>
  <c r="E139" i="5"/>
  <c r="E138" i="5"/>
  <c r="E137" i="5"/>
  <c r="E136" i="5"/>
  <c r="E81" i="5"/>
  <c r="E79" i="5"/>
  <c r="E40" i="5"/>
  <c r="E135" i="5"/>
  <c r="E134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0" i="5"/>
  <c r="E78" i="5"/>
  <c r="E77" i="5"/>
  <c r="E76" i="5"/>
  <c r="E75" i="5"/>
  <c r="E74" i="5"/>
  <c r="E73" i="5"/>
  <c r="E72" i="5"/>
  <c r="E71" i="5"/>
  <c r="E70" i="5"/>
  <c r="E69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39" i="5"/>
  <c r="E38" i="5"/>
  <c r="E37" i="5"/>
  <c r="E36" i="5"/>
  <c r="E35" i="5"/>
  <c r="E34" i="5"/>
  <c r="E32" i="5"/>
  <c r="E31" i="5"/>
  <c r="E30" i="5"/>
  <c r="E26" i="5"/>
  <c r="E25" i="5"/>
  <c r="E24" i="5"/>
  <c r="E23" i="5"/>
  <c r="E22" i="5"/>
  <c r="E21" i="5"/>
  <c r="E20" i="5"/>
  <c r="E19" i="5"/>
  <c r="E17" i="5"/>
  <c r="E16" i="5"/>
  <c r="E15" i="5"/>
  <c r="E14" i="5"/>
  <c r="E13" i="5"/>
  <c r="E12" i="5"/>
  <c r="E133" i="5"/>
  <c r="E168" i="5" l="1"/>
</calcChain>
</file>

<file path=xl/sharedStrings.xml><?xml version="1.0" encoding="utf-8"?>
<sst xmlns="http://schemas.openxmlformats.org/spreadsheetml/2006/main" count="320" uniqueCount="167">
  <si>
    <t>UPS</t>
  </si>
  <si>
    <t>MOUSE</t>
  </si>
  <si>
    <t>DVD</t>
  </si>
  <si>
    <t>MOUSE PAD</t>
  </si>
  <si>
    <t>GRAPADORA</t>
  </si>
  <si>
    <t>UNIDAD DE MEDIDA</t>
  </si>
  <si>
    <t>EXISTENTE</t>
  </si>
  <si>
    <t xml:space="preserve"> </t>
  </si>
  <si>
    <t xml:space="preserve">UNIDAD </t>
  </si>
  <si>
    <t>UNIDAD</t>
  </si>
  <si>
    <t>PAQUETES</t>
  </si>
  <si>
    <t>CAJAS</t>
  </si>
  <si>
    <t>LIBRETA RALLADAS GRANDE</t>
  </si>
  <si>
    <t>LIBRETA RALLADAS PEQUEÑA</t>
  </si>
  <si>
    <t>MASCARILLAS DESECHABLES</t>
  </si>
  <si>
    <t>MOTA PARA ROLO</t>
  </si>
  <si>
    <t>PAPEL BOND 8 1/2 X 13 RESMA</t>
  </si>
  <si>
    <t>PAPEL BOND 8 1/2 X 11 RESMA</t>
  </si>
  <si>
    <t>PERFORADORA DE DOS HOYOS</t>
  </si>
  <si>
    <t>PILAS DURACEL AAA 2/1</t>
  </si>
  <si>
    <t>PILAS DURACEL AA 2/1</t>
  </si>
  <si>
    <t>PILAS DURACEL GRANDES</t>
  </si>
  <si>
    <t>PORTA CLIPS</t>
  </si>
  <si>
    <t>PORTA LAPIZ METAL</t>
  </si>
  <si>
    <t>RECOGEDOR DE BASURA</t>
  </si>
  <si>
    <t>REGLAS DE 12 PULGADAS</t>
  </si>
  <si>
    <t>REGLETAS</t>
  </si>
  <si>
    <t>ROLLOS PAPEL DE BAÑO</t>
  </si>
  <si>
    <t>ROLLOS PAPEL TOALLA</t>
  </si>
  <si>
    <t>ROLLOS PAPEL MAQUINA SUMADORA</t>
  </si>
  <si>
    <t>SERVILLETAS PARA DISPENSADORES</t>
  </si>
  <si>
    <t>SERVILLETAS FAMILIAR</t>
  </si>
  <si>
    <t>SOBRE TIMBRADOS</t>
  </si>
  <si>
    <t>SOBRE TIPO CARTA</t>
  </si>
  <si>
    <t>SOBRE MANILA TIMBRADOS</t>
  </si>
  <si>
    <t>TECLADOS</t>
  </si>
  <si>
    <t>VASOS DESECHABLES #7 100/1</t>
  </si>
  <si>
    <t>VASOS DESECHABLE # 3 50/1</t>
  </si>
  <si>
    <t>ZAFACONES GRANDES</t>
  </si>
  <si>
    <t xml:space="preserve">ROLLOS PARA IMPRESORA BOLETERIA </t>
  </si>
  <si>
    <t>TONNER LASER JET 125A</t>
  </si>
  <si>
    <t>TONNER LASE JET 85A</t>
  </si>
  <si>
    <t>TONNER LASER JET 83A</t>
  </si>
  <si>
    <t>TONNER LASER JET 35A</t>
  </si>
  <si>
    <t>TONNER LASER JET 305A</t>
  </si>
  <si>
    <t>TONNER LASER JET 15A</t>
  </si>
  <si>
    <t>TONNER LASER JET 12A</t>
  </si>
  <si>
    <t>CANNON 104</t>
  </si>
  <si>
    <t xml:space="preserve">PILAS DURACEL C/2 </t>
  </si>
  <si>
    <t>OPALINA</t>
  </si>
  <si>
    <t>CINTA DE IMPRESORA BOLETERIA</t>
  </si>
  <si>
    <t>TASAS DE CAFÉ</t>
  </si>
  <si>
    <t>TASA DE TE</t>
  </si>
  <si>
    <t>CUCHARITAS</t>
  </si>
  <si>
    <t>COPAS DE AGUA</t>
  </si>
  <si>
    <t>COPAS DE VINO</t>
  </si>
  <si>
    <t>TERMO PARA CAFÉ</t>
  </si>
  <si>
    <t>ABANICO DE PEDESTAL</t>
  </si>
  <si>
    <t>TABURETES</t>
  </si>
  <si>
    <t>SUAPES</t>
  </si>
  <si>
    <t>PLATOS PLASTICOS #6</t>
  </si>
  <si>
    <t>CERRADURA</t>
  </si>
  <si>
    <t xml:space="preserve"> PORT VASOS</t>
  </si>
  <si>
    <t>CUCHARITAS DESECHABLE</t>
  </si>
  <si>
    <t>TONNER LASER JET 126A</t>
  </si>
  <si>
    <t>TONNER LASER JE T 82 (PLOTTER )</t>
  </si>
  <si>
    <t>RESMA</t>
  </si>
  <si>
    <t>MARCORES ROJO</t>
  </si>
  <si>
    <t>RESALTADORES VARIADOS</t>
  </si>
  <si>
    <t>CANDADOS GRANDES</t>
  </si>
  <si>
    <t>CANDADOS MEDIANOS</t>
  </si>
  <si>
    <t>COSTO UNITARIO EN RD$</t>
  </si>
  <si>
    <t>COSTO TOTAL EN RD$</t>
  </si>
  <si>
    <t>PAPEL BOND 8 1/2 X 14 RESMA</t>
  </si>
  <si>
    <t>PEGAMENTO UHU EN GEL</t>
  </si>
  <si>
    <t>CLORO GRANULADO PARA CISTERNA</t>
  </si>
  <si>
    <t>GANCHOS PARA FOLDER</t>
  </si>
  <si>
    <t>MONITOR 24 PULGADAS</t>
  </si>
  <si>
    <t>BASE PARA MONITOR</t>
  </si>
  <si>
    <t>COMPUTADORAS</t>
  </si>
  <si>
    <t>PAÑOS DE MICROFIBRA</t>
  </si>
  <si>
    <t xml:space="preserve">ESPATULA </t>
  </si>
  <si>
    <t>LAPICES DE COLORES</t>
  </si>
  <si>
    <t>LAPICEROS PARKER</t>
  </si>
  <si>
    <t>REPUESTO DE LAPICERO PARKER</t>
  </si>
  <si>
    <t xml:space="preserve">                                          Relacion de Material Gastable</t>
  </si>
  <si>
    <t>UHU EN PASTA</t>
  </si>
  <si>
    <t>UHU EN GEL</t>
  </si>
  <si>
    <t>MARCADORES PERMANENTE AZUL</t>
  </si>
  <si>
    <t>MARCADORES PERMANENTE NEGRO</t>
  </si>
  <si>
    <t>MARCADORES PERMANENTE ROJO</t>
  </si>
  <si>
    <t>RESALTADORES ROSADO</t>
  </si>
  <si>
    <t>RESALTADORES AMARILLO</t>
  </si>
  <si>
    <t>RESALTADORES VERDE</t>
  </si>
  <si>
    <t>RESALTADORES NARANJA</t>
  </si>
  <si>
    <t>RESALTADORES AZULES</t>
  </si>
  <si>
    <t>TIJERAS GRANDES</t>
  </si>
  <si>
    <t>TIJERAS PEQUEÑAS</t>
  </si>
  <si>
    <t>CORRECTOR TIPO LAZPIZ</t>
  </si>
  <si>
    <t>CORRECTOR BROCHA</t>
  </si>
  <si>
    <t>TAPE GRANDE TRANSPARENTE</t>
  </si>
  <si>
    <t>ROLO DE TINTA AZUL</t>
  </si>
  <si>
    <t>MASKING TAPE ANCHO</t>
  </si>
  <si>
    <t>MASKING TAPE FINO</t>
  </si>
  <si>
    <t>ALMOHADILLA</t>
  </si>
  <si>
    <t>CD</t>
  </si>
  <si>
    <t>UNIDA</t>
  </si>
  <si>
    <t>CLIP BILLETERO DE 51MM</t>
  </si>
  <si>
    <t>CLIP BILLETERO DE 32MM</t>
  </si>
  <si>
    <t>CLIP BILLETERO DE 25MM</t>
  </si>
  <si>
    <t>CLIP BILLETERO DE 9MM</t>
  </si>
  <si>
    <t>SACAGRAPA</t>
  </si>
  <si>
    <t>SACAPUNTAS METAL</t>
  </si>
  <si>
    <t>BANDERITAS POST-IT</t>
  </si>
  <si>
    <t>BORRAS</t>
  </si>
  <si>
    <t>LAPICERO AZULES</t>
  </si>
  <si>
    <t>LAPICERO ROJO</t>
  </si>
  <si>
    <t>FICHAS</t>
  </si>
  <si>
    <t>POSTIT</t>
  </si>
  <si>
    <t>TAPE DOBLE CARA</t>
  </si>
  <si>
    <t>MEMORIA USB 8GB</t>
  </si>
  <si>
    <t>BORRADORES DE PIZARRA</t>
  </si>
  <si>
    <t>MARCADORES P/PIZARRA</t>
  </si>
  <si>
    <t>PORTALAPIZ</t>
  </si>
  <si>
    <t>PORTA TAJETA</t>
  </si>
  <si>
    <t>CINTA PARA MAQUITA ESCRIBIR</t>
  </si>
  <si>
    <t>BORRAS PARA MAQUINA DE ESCRIBIR</t>
  </si>
  <si>
    <t>TIMBRES</t>
  </si>
  <si>
    <t>CABLE HDMI</t>
  </si>
  <si>
    <t>LENTES PROTECTORES</t>
  </si>
  <si>
    <t>BOMBILLO LED TIPO LAGRIMA</t>
  </si>
  <si>
    <t>CHINCHETAS</t>
  </si>
  <si>
    <t>GALONES DE CLORO</t>
  </si>
  <si>
    <t>DESINFECTANTE MISTOLYN</t>
  </si>
  <si>
    <t>JABON LIQUIDO</t>
  </si>
  <si>
    <t>LIMPIA INODORO</t>
  </si>
  <si>
    <t>ESCOBA</t>
  </si>
  <si>
    <t>PALITA P/BASURA</t>
  </si>
  <si>
    <t>ESCURRIDOR PARA PISO</t>
  </si>
  <si>
    <t>GUANTES MANOS SUAVES</t>
  </si>
  <si>
    <t>BOMBA PARA INODORO</t>
  </si>
  <si>
    <t>BRILLO VERDE</t>
  </si>
  <si>
    <t>VASOS DE CRISTAL</t>
  </si>
  <si>
    <t>TOTAL</t>
  </si>
  <si>
    <t>BAMDEJAS DE METAL</t>
  </si>
  <si>
    <t>BANDAS DE GOMA</t>
  </si>
  <si>
    <t>JARRAS DE CRISTAL</t>
  </si>
  <si>
    <t>FLOREROS PEQUEÑO DE CRISTAL</t>
  </si>
  <si>
    <t>LAMPARAS REFLECTORES</t>
  </si>
  <si>
    <t>BROCHA GRANDE</t>
  </si>
  <si>
    <t>BROCHA MEDIANA</t>
  </si>
  <si>
    <t>BROCHA PEQUEÑA</t>
  </si>
  <si>
    <t>PENDAFLEX 81/2 x 13</t>
  </si>
  <si>
    <t>PENDAFLEX 81/2 x 11</t>
  </si>
  <si>
    <t>FOLDER 8 1/2 X 11</t>
  </si>
  <si>
    <t>FOLDER 8 1/2 X 13</t>
  </si>
  <si>
    <t>RADIOS</t>
  </si>
  <si>
    <t>PUNTEROS</t>
  </si>
  <si>
    <t>ABANICOS PEQUEÑOS</t>
  </si>
  <si>
    <t>PLATOS BIODEGRADABLE</t>
  </si>
  <si>
    <t>CUCHARITAS BIODEGRADABLE</t>
  </si>
  <si>
    <t>VASO CONO DE CARTON</t>
  </si>
  <si>
    <t>LAPICERO NEGRO</t>
  </si>
  <si>
    <t xml:space="preserve">  </t>
  </si>
  <si>
    <t xml:space="preserve">                                                                                 Correspondiente del mes Febrero 2019</t>
  </si>
  <si>
    <t>PAQUETES DE CAFÉ</t>
  </si>
  <si>
    <t>PAQUETES DE AZUCAR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</si>
</sst>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164" fontId="0" fillId="0" borderId="1" xfId="1" applyFont="1" applyBorder="1"/>
    <xf numFmtId="164" fontId="0" fillId="0" borderId="1" xfId="1" applyFont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Fill="1" applyBorder="1"/>
    <xf numFmtId="0" fontId="4" fillId="0" borderId="0" xfId="0" applyFont="1"/>
    <xf numFmtId="0" fontId="5" fillId="0" borderId="0" xfId="0" applyFont="1"/>
    <xf numFmtId="0" fontId="0" fillId="0" borderId="1" xfId="0" applyFont="1" applyBorder="1"/>
    <xf numFmtId="0" fontId="0" fillId="0" borderId="0" xfId="0" applyBorder="1" applyAlignment="1">
      <alignment horizontal="center"/>
    </xf>
    <xf numFmtId="164" fontId="0" fillId="0" borderId="0" xfId="1" applyFont="1" applyBorder="1"/>
    <xf numFmtId="0" fontId="0" fillId="0" borderId="0" xfId="0" applyBorder="1"/>
    <xf numFmtId="0" fontId="0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4" fontId="1" fillId="0" borderId="3" xfId="1" applyFont="1" applyBorder="1"/>
    <xf numFmtId="0" fontId="1" fillId="0" borderId="4" xfId="0" applyFont="1" applyBorder="1"/>
    <xf numFmtId="0" fontId="6" fillId="0" borderId="0" xfId="2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4</xdr:row>
      <xdr:rowOff>114301</xdr:rowOff>
    </xdr:from>
    <xdr:to>
      <xdr:col>1</xdr:col>
      <xdr:colOff>1362076</xdr:colOff>
      <xdr:row>7</xdr:row>
      <xdr:rowOff>238125</xdr:rowOff>
    </xdr:to>
    <xdr:pic>
      <xdr:nvPicPr>
        <xdr:cNvPr id="2" name="Picture 1" descr="logomnh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1047751"/>
          <a:ext cx="1133476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69"/>
  <sheetViews>
    <sheetView tabSelected="1" workbookViewId="0">
      <selection activeCell="F165" sqref="F165"/>
    </sheetView>
  </sheetViews>
  <sheetFormatPr baseColWidth="10" defaultColWidth="9.140625" defaultRowHeight="15" x14ac:dyDescent="0.25"/>
  <cols>
    <col min="2" max="2" width="39.140625" customWidth="1"/>
    <col min="3" max="3" width="14.85546875" customWidth="1"/>
    <col min="4" max="4" width="15.28515625" customWidth="1"/>
    <col min="5" max="5" width="14.85546875" customWidth="1"/>
    <col min="6" max="6" width="15.28515625" customWidth="1"/>
  </cols>
  <sheetData>
    <row r="3" spans="2:9" x14ac:dyDescent="0.25">
      <c r="D3" t="s">
        <v>7</v>
      </c>
      <c r="F3" s="2"/>
    </row>
    <row r="4" spans="2:9" ht="28.5" x14ac:dyDescent="0.45">
      <c r="B4" s="3"/>
      <c r="C4" s="3"/>
      <c r="D4" s="3"/>
    </row>
    <row r="5" spans="2:9" ht="28.5" x14ac:dyDescent="0.45">
      <c r="B5" s="3"/>
      <c r="C5" s="3"/>
      <c r="D5" s="3"/>
    </row>
    <row r="6" spans="2:9" ht="28.5" x14ac:dyDescent="0.45">
      <c r="B6" s="3"/>
      <c r="C6" s="3"/>
      <c r="D6" s="3"/>
      <c r="F6" t="s">
        <v>7</v>
      </c>
      <c r="G6" s="25"/>
      <c r="I6" s="25"/>
    </row>
    <row r="7" spans="2:9" ht="28.5" x14ac:dyDescent="0.45">
      <c r="B7" s="3"/>
      <c r="C7" s="3"/>
      <c r="D7" s="3"/>
    </row>
    <row r="8" spans="2:9" ht="28.5" x14ac:dyDescent="0.45">
      <c r="B8" s="3"/>
      <c r="C8" s="3"/>
    </row>
    <row r="9" spans="2:9" ht="28.5" x14ac:dyDescent="0.45">
      <c r="B9" s="14" t="s">
        <v>85</v>
      </c>
      <c r="C9" s="15"/>
    </row>
    <row r="10" spans="2:9" x14ac:dyDescent="0.25">
      <c r="B10" s="9" t="s">
        <v>164</v>
      </c>
      <c r="C10" s="20"/>
      <c r="D10" s="1"/>
    </row>
    <row r="11" spans="2:9" ht="45" x14ac:dyDescent="0.25">
      <c r="B11" s="4" t="s">
        <v>163</v>
      </c>
      <c r="C11" s="8" t="s">
        <v>5</v>
      </c>
      <c r="D11" s="8" t="s">
        <v>71</v>
      </c>
      <c r="E11" s="8" t="s">
        <v>72</v>
      </c>
      <c r="F11" s="4" t="s">
        <v>6</v>
      </c>
    </row>
    <row r="12" spans="2:9" x14ac:dyDescent="0.25">
      <c r="B12" s="5" t="s">
        <v>18</v>
      </c>
      <c r="C12" s="5" t="s">
        <v>9</v>
      </c>
      <c r="D12" s="10">
        <v>150</v>
      </c>
      <c r="E12" s="11">
        <f>SUM(F12*D12)</f>
        <v>600</v>
      </c>
      <c r="F12" s="6">
        <v>4</v>
      </c>
    </row>
    <row r="13" spans="2:9" x14ac:dyDescent="0.25">
      <c r="B13" s="5" t="s">
        <v>86</v>
      </c>
      <c r="C13" s="5" t="s">
        <v>8</v>
      </c>
      <c r="D13" s="10">
        <v>100</v>
      </c>
      <c r="E13" s="11">
        <f t="shared" ref="E13:E77" si="0">SUM(F13*D13)</f>
        <v>0</v>
      </c>
      <c r="F13" s="16">
        <v>0</v>
      </c>
    </row>
    <row r="14" spans="2:9" x14ac:dyDescent="0.25">
      <c r="B14" s="5" t="s">
        <v>87</v>
      </c>
      <c r="C14" s="5" t="s">
        <v>9</v>
      </c>
      <c r="D14" s="10">
        <v>370</v>
      </c>
      <c r="E14" s="11">
        <f t="shared" si="0"/>
        <v>740</v>
      </c>
      <c r="F14" s="16">
        <v>2</v>
      </c>
    </row>
    <row r="15" spans="2:9" x14ac:dyDescent="0.25">
      <c r="B15" s="5" t="s">
        <v>88</v>
      </c>
      <c r="C15" s="5" t="s">
        <v>9</v>
      </c>
      <c r="D15" s="10">
        <v>110</v>
      </c>
      <c r="E15" s="11">
        <f t="shared" si="0"/>
        <v>770</v>
      </c>
      <c r="F15" s="16">
        <v>7</v>
      </c>
    </row>
    <row r="16" spans="2:9" x14ac:dyDescent="0.25">
      <c r="B16" s="5" t="s">
        <v>89</v>
      </c>
      <c r="C16" s="5" t="s">
        <v>9</v>
      </c>
      <c r="D16" s="10">
        <v>110</v>
      </c>
      <c r="E16" s="11">
        <f t="shared" si="0"/>
        <v>880</v>
      </c>
      <c r="F16" s="6">
        <v>8</v>
      </c>
    </row>
    <row r="17" spans="2:6" x14ac:dyDescent="0.25">
      <c r="B17" s="5" t="s">
        <v>90</v>
      </c>
      <c r="C17" s="5" t="s">
        <v>9</v>
      </c>
      <c r="D17" s="10">
        <v>110</v>
      </c>
      <c r="E17" s="11">
        <f t="shared" si="0"/>
        <v>880</v>
      </c>
      <c r="F17" s="6">
        <v>8</v>
      </c>
    </row>
    <row r="18" spans="2:6" x14ac:dyDescent="0.25">
      <c r="B18" s="5" t="s">
        <v>91</v>
      </c>
      <c r="C18" s="5" t="s">
        <v>9</v>
      </c>
      <c r="D18" s="10">
        <v>69</v>
      </c>
      <c r="E18" s="11">
        <f t="shared" si="0"/>
        <v>414</v>
      </c>
      <c r="F18" s="6">
        <v>6</v>
      </c>
    </row>
    <row r="19" spans="2:6" x14ac:dyDescent="0.25">
      <c r="B19" s="5" t="s">
        <v>92</v>
      </c>
      <c r="C19" s="5" t="s">
        <v>9</v>
      </c>
      <c r="D19" s="10">
        <v>69</v>
      </c>
      <c r="E19" s="11">
        <f t="shared" si="0"/>
        <v>414</v>
      </c>
      <c r="F19" s="6">
        <v>6</v>
      </c>
    </row>
    <row r="20" spans="2:6" x14ac:dyDescent="0.25">
      <c r="B20" s="5" t="s">
        <v>93</v>
      </c>
      <c r="C20" s="5" t="s">
        <v>9</v>
      </c>
      <c r="D20" s="10">
        <v>69</v>
      </c>
      <c r="E20" s="11">
        <f t="shared" si="0"/>
        <v>552</v>
      </c>
      <c r="F20" s="6">
        <v>8</v>
      </c>
    </row>
    <row r="21" spans="2:6" x14ac:dyDescent="0.25">
      <c r="B21" s="5" t="s">
        <v>94</v>
      </c>
      <c r="C21" s="5" t="s">
        <v>9</v>
      </c>
      <c r="D21" s="10">
        <v>69</v>
      </c>
      <c r="E21" s="11">
        <f t="shared" si="0"/>
        <v>276</v>
      </c>
      <c r="F21" s="6">
        <v>4</v>
      </c>
    </row>
    <row r="22" spans="2:6" x14ac:dyDescent="0.25">
      <c r="B22" s="5" t="s">
        <v>95</v>
      </c>
      <c r="C22" s="5" t="s">
        <v>9</v>
      </c>
      <c r="D22" s="10">
        <v>69</v>
      </c>
      <c r="E22" s="11">
        <f t="shared" si="0"/>
        <v>207</v>
      </c>
      <c r="F22" s="6">
        <v>3</v>
      </c>
    </row>
    <row r="23" spans="2:6" x14ac:dyDescent="0.25">
      <c r="B23" s="5" t="s">
        <v>96</v>
      </c>
      <c r="C23" s="5" t="s">
        <v>9</v>
      </c>
      <c r="D23" s="10">
        <v>225</v>
      </c>
      <c r="E23" s="11">
        <f t="shared" si="0"/>
        <v>0</v>
      </c>
      <c r="F23" s="6">
        <v>0</v>
      </c>
    </row>
    <row r="24" spans="2:6" x14ac:dyDescent="0.25">
      <c r="B24" s="5" t="s">
        <v>97</v>
      </c>
      <c r="C24" s="5" t="s">
        <v>9</v>
      </c>
      <c r="D24" s="10">
        <v>150</v>
      </c>
      <c r="E24" s="11">
        <f t="shared" si="0"/>
        <v>0</v>
      </c>
      <c r="F24" s="6">
        <v>0</v>
      </c>
    </row>
    <row r="25" spans="2:6" x14ac:dyDescent="0.25">
      <c r="B25" s="5" t="s">
        <v>98</v>
      </c>
      <c r="C25" s="5" t="s">
        <v>9</v>
      </c>
      <c r="D25" s="10">
        <v>28</v>
      </c>
      <c r="E25" s="11">
        <f t="shared" si="0"/>
        <v>280</v>
      </c>
      <c r="F25" s="6">
        <v>10</v>
      </c>
    </row>
    <row r="26" spans="2:6" x14ac:dyDescent="0.25">
      <c r="B26" s="5" t="s">
        <v>99</v>
      </c>
      <c r="C26" s="5" t="s">
        <v>9</v>
      </c>
      <c r="D26" s="10">
        <v>53</v>
      </c>
      <c r="E26" s="11">
        <f t="shared" si="0"/>
        <v>106</v>
      </c>
      <c r="F26" s="16">
        <v>2</v>
      </c>
    </row>
    <row r="27" spans="2:6" x14ac:dyDescent="0.25">
      <c r="B27" s="5" t="s">
        <v>149</v>
      </c>
      <c r="C27" s="5" t="s">
        <v>9</v>
      </c>
      <c r="D27" s="10">
        <v>145</v>
      </c>
      <c r="E27" s="11">
        <f t="shared" si="0"/>
        <v>580</v>
      </c>
      <c r="F27" s="16">
        <v>4</v>
      </c>
    </row>
    <row r="28" spans="2:6" x14ac:dyDescent="0.25">
      <c r="B28" s="5" t="s">
        <v>150</v>
      </c>
      <c r="C28" s="5" t="s">
        <v>9</v>
      </c>
      <c r="D28" s="10">
        <v>135</v>
      </c>
      <c r="E28" s="11">
        <f t="shared" si="0"/>
        <v>540</v>
      </c>
      <c r="F28" s="16">
        <v>4</v>
      </c>
    </row>
    <row r="29" spans="2:6" x14ac:dyDescent="0.25">
      <c r="B29" s="5" t="s">
        <v>151</v>
      </c>
      <c r="C29" s="5" t="s">
        <v>9</v>
      </c>
      <c r="D29" s="10">
        <v>110</v>
      </c>
      <c r="E29" s="11">
        <f t="shared" si="0"/>
        <v>550</v>
      </c>
      <c r="F29" s="16">
        <v>5</v>
      </c>
    </row>
    <row r="30" spans="2:6" x14ac:dyDescent="0.25">
      <c r="B30" s="5" t="s">
        <v>100</v>
      </c>
      <c r="C30" s="5" t="s">
        <v>9</v>
      </c>
      <c r="D30" s="10">
        <v>125</v>
      </c>
      <c r="E30" s="11">
        <f t="shared" si="0"/>
        <v>1000</v>
      </c>
      <c r="F30" s="6">
        <v>8</v>
      </c>
    </row>
    <row r="31" spans="2:6" x14ac:dyDescent="0.25">
      <c r="B31" s="5" t="s">
        <v>102</v>
      </c>
      <c r="C31" s="5" t="s">
        <v>9</v>
      </c>
      <c r="D31" s="10">
        <v>85</v>
      </c>
      <c r="E31" s="11">
        <f t="shared" si="0"/>
        <v>1190</v>
      </c>
      <c r="F31" s="6">
        <v>14</v>
      </c>
    </row>
    <row r="32" spans="2:6" x14ac:dyDescent="0.25">
      <c r="B32" s="5" t="s">
        <v>103</v>
      </c>
      <c r="C32" s="5" t="s">
        <v>9</v>
      </c>
      <c r="D32" s="10">
        <v>75</v>
      </c>
      <c r="E32" s="11">
        <f t="shared" si="0"/>
        <v>600</v>
      </c>
      <c r="F32" s="6">
        <v>8</v>
      </c>
    </row>
    <row r="33" spans="2:6" x14ac:dyDescent="0.25">
      <c r="B33" s="5" t="s">
        <v>101</v>
      </c>
      <c r="C33" s="5" t="s">
        <v>9</v>
      </c>
      <c r="D33" s="10">
        <v>45</v>
      </c>
      <c r="E33" s="11">
        <f t="shared" si="0"/>
        <v>90</v>
      </c>
      <c r="F33" s="6">
        <v>2</v>
      </c>
    </row>
    <row r="34" spans="2:6" x14ac:dyDescent="0.25">
      <c r="B34" s="5" t="s">
        <v>104</v>
      </c>
      <c r="C34" s="5" t="s">
        <v>9</v>
      </c>
      <c r="D34" s="10">
        <v>70</v>
      </c>
      <c r="E34" s="11">
        <f t="shared" si="0"/>
        <v>210</v>
      </c>
      <c r="F34" s="6">
        <v>3</v>
      </c>
    </row>
    <row r="35" spans="2:6" x14ac:dyDescent="0.25">
      <c r="B35" s="5" t="s">
        <v>105</v>
      </c>
      <c r="C35" s="5" t="s">
        <v>9</v>
      </c>
      <c r="D35" s="10">
        <v>15</v>
      </c>
      <c r="E35" s="11">
        <f t="shared" si="0"/>
        <v>1440</v>
      </c>
      <c r="F35" s="6">
        <v>96</v>
      </c>
    </row>
    <row r="36" spans="2:6" x14ac:dyDescent="0.25">
      <c r="B36" s="5" t="s">
        <v>2</v>
      </c>
      <c r="C36" s="5" t="s">
        <v>106</v>
      </c>
      <c r="D36" s="10">
        <v>12</v>
      </c>
      <c r="E36" s="11">
        <f t="shared" si="0"/>
        <v>1560</v>
      </c>
      <c r="F36" s="6">
        <v>130</v>
      </c>
    </row>
    <row r="37" spans="2:6" x14ac:dyDescent="0.25">
      <c r="B37" s="5" t="s">
        <v>131</v>
      </c>
      <c r="C37" s="5" t="s">
        <v>11</v>
      </c>
      <c r="D37" s="10">
        <v>35</v>
      </c>
      <c r="E37" s="11">
        <f t="shared" si="0"/>
        <v>105</v>
      </c>
      <c r="F37" s="6">
        <v>3</v>
      </c>
    </row>
    <row r="38" spans="2:6" x14ac:dyDescent="0.25">
      <c r="B38" s="5" t="s">
        <v>107</v>
      </c>
      <c r="C38" s="5" t="s">
        <v>9</v>
      </c>
      <c r="D38" s="10">
        <v>90</v>
      </c>
      <c r="E38" s="11">
        <f t="shared" si="0"/>
        <v>990</v>
      </c>
      <c r="F38" s="16">
        <v>11</v>
      </c>
    </row>
    <row r="39" spans="2:6" x14ac:dyDescent="0.25">
      <c r="B39" s="5" t="s">
        <v>108</v>
      </c>
      <c r="C39" s="5" t="s">
        <v>9</v>
      </c>
      <c r="D39" s="10">
        <v>25</v>
      </c>
      <c r="E39" s="11">
        <f t="shared" si="0"/>
        <v>125</v>
      </c>
      <c r="F39" s="6">
        <v>5</v>
      </c>
    </row>
    <row r="40" spans="2:6" x14ac:dyDescent="0.25">
      <c r="B40" s="5" t="s">
        <v>109</v>
      </c>
      <c r="C40" s="5" t="s">
        <v>9</v>
      </c>
      <c r="D40" s="10">
        <v>30</v>
      </c>
      <c r="E40" s="11">
        <f t="shared" si="0"/>
        <v>120</v>
      </c>
      <c r="F40" s="6">
        <v>4</v>
      </c>
    </row>
    <row r="41" spans="2:6" x14ac:dyDescent="0.25">
      <c r="B41" s="5" t="s">
        <v>110</v>
      </c>
      <c r="C41" s="5" t="s">
        <v>9</v>
      </c>
      <c r="D41" s="10">
        <v>38</v>
      </c>
      <c r="E41" s="11">
        <f t="shared" si="0"/>
        <v>152</v>
      </c>
      <c r="F41" s="6">
        <v>4</v>
      </c>
    </row>
    <row r="42" spans="2:6" x14ac:dyDescent="0.25">
      <c r="B42" s="5" t="s">
        <v>111</v>
      </c>
      <c r="C42" s="5" t="s">
        <v>9</v>
      </c>
      <c r="D42" s="10">
        <v>85</v>
      </c>
      <c r="E42" s="11">
        <f t="shared" si="0"/>
        <v>85</v>
      </c>
      <c r="F42" s="6">
        <v>1</v>
      </c>
    </row>
    <row r="43" spans="2:6" x14ac:dyDescent="0.25">
      <c r="B43" s="5" t="s">
        <v>112</v>
      </c>
      <c r="C43" s="5" t="s">
        <v>9</v>
      </c>
      <c r="D43" s="10">
        <v>10</v>
      </c>
      <c r="E43" s="11">
        <f t="shared" si="0"/>
        <v>180</v>
      </c>
      <c r="F43" s="6">
        <v>18</v>
      </c>
    </row>
    <row r="44" spans="2:6" x14ac:dyDescent="0.25">
      <c r="B44" s="5" t="s">
        <v>113</v>
      </c>
      <c r="C44" s="5" t="s">
        <v>10</v>
      </c>
      <c r="D44" s="10">
        <v>75</v>
      </c>
      <c r="E44" s="11">
        <f t="shared" si="0"/>
        <v>300</v>
      </c>
      <c r="F44" s="6">
        <v>4</v>
      </c>
    </row>
    <row r="45" spans="2:6" x14ac:dyDescent="0.25">
      <c r="B45" s="5" t="s">
        <v>114</v>
      </c>
      <c r="C45" s="5" t="s">
        <v>9</v>
      </c>
      <c r="D45" s="10">
        <v>25</v>
      </c>
      <c r="E45" s="11">
        <f t="shared" si="0"/>
        <v>250</v>
      </c>
      <c r="F45" s="6">
        <v>10</v>
      </c>
    </row>
    <row r="46" spans="2:6" x14ac:dyDescent="0.25">
      <c r="B46" s="5" t="s">
        <v>80</v>
      </c>
      <c r="C46" s="5" t="s">
        <v>9</v>
      </c>
      <c r="D46" s="10">
        <v>165</v>
      </c>
      <c r="E46" s="11">
        <f t="shared" si="0"/>
        <v>825</v>
      </c>
      <c r="F46" s="6">
        <v>5</v>
      </c>
    </row>
    <row r="47" spans="2:6" x14ac:dyDescent="0.25">
      <c r="B47" s="7" t="s">
        <v>50</v>
      </c>
      <c r="C47" s="7" t="s">
        <v>9</v>
      </c>
      <c r="D47" s="10">
        <v>110</v>
      </c>
      <c r="E47" s="11">
        <f t="shared" si="0"/>
        <v>770</v>
      </c>
      <c r="F47" s="6">
        <v>7</v>
      </c>
    </row>
    <row r="48" spans="2:6" x14ac:dyDescent="0.25">
      <c r="B48" s="7" t="s">
        <v>83</v>
      </c>
      <c r="C48" s="7" t="s">
        <v>9</v>
      </c>
      <c r="D48" s="10">
        <v>950</v>
      </c>
      <c r="E48" s="11">
        <f t="shared" si="0"/>
        <v>1900</v>
      </c>
      <c r="F48" s="6">
        <v>2</v>
      </c>
    </row>
    <row r="49" spans="2:6" x14ac:dyDescent="0.25">
      <c r="B49" s="7" t="s">
        <v>84</v>
      </c>
      <c r="C49" s="7" t="s">
        <v>9</v>
      </c>
      <c r="D49" s="10">
        <v>640</v>
      </c>
      <c r="E49" s="11">
        <f t="shared" si="0"/>
        <v>1920</v>
      </c>
      <c r="F49" s="6">
        <v>3</v>
      </c>
    </row>
    <row r="50" spans="2:6" x14ac:dyDescent="0.25">
      <c r="B50" s="7" t="s">
        <v>115</v>
      </c>
      <c r="C50" s="7" t="s">
        <v>11</v>
      </c>
      <c r="D50" s="10">
        <v>265</v>
      </c>
      <c r="E50" s="11">
        <f t="shared" si="0"/>
        <v>4770</v>
      </c>
      <c r="F50" s="6">
        <v>18</v>
      </c>
    </row>
    <row r="51" spans="2:6" x14ac:dyDescent="0.25">
      <c r="B51" s="5" t="s">
        <v>116</v>
      </c>
      <c r="C51" s="5" t="s">
        <v>11</v>
      </c>
      <c r="D51" s="10">
        <v>240</v>
      </c>
      <c r="E51" s="11">
        <f t="shared" si="0"/>
        <v>1920</v>
      </c>
      <c r="F51" s="6">
        <v>8</v>
      </c>
    </row>
    <row r="52" spans="2:6" x14ac:dyDescent="0.25">
      <c r="B52" s="7" t="s">
        <v>162</v>
      </c>
      <c r="C52" s="7" t="s">
        <v>11</v>
      </c>
      <c r="D52" s="10">
        <v>150</v>
      </c>
      <c r="E52" s="11">
        <f t="shared" si="0"/>
        <v>450</v>
      </c>
      <c r="F52" s="6">
        <v>3</v>
      </c>
    </row>
    <row r="53" spans="2:6" x14ac:dyDescent="0.25">
      <c r="B53" s="7" t="s">
        <v>4</v>
      </c>
      <c r="C53" s="7" t="s">
        <v>9</v>
      </c>
      <c r="D53" s="10">
        <v>306</v>
      </c>
      <c r="E53" s="11">
        <f t="shared" si="0"/>
        <v>1224</v>
      </c>
      <c r="F53" s="6">
        <v>4</v>
      </c>
    </row>
    <row r="54" spans="2:6" x14ac:dyDescent="0.25">
      <c r="B54" s="7" t="s">
        <v>117</v>
      </c>
      <c r="C54" s="7" t="s">
        <v>10</v>
      </c>
      <c r="D54" s="10">
        <v>350</v>
      </c>
      <c r="E54" s="11">
        <f t="shared" si="0"/>
        <v>1050</v>
      </c>
      <c r="F54" s="6">
        <v>3</v>
      </c>
    </row>
    <row r="55" spans="2:6" x14ac:dyDescent="0.25">
      <c r="B55" s="7" t="s">
        <v>3</v>
      </c>
      <c r="C55" s="7" t="s">
        <v>9</v>
      </c>
      <c r="D55" s="10">
        <v>155</v>
      </c>
      <c r="E55" s="11">
        <f t="shared" si="0"/>
        <v>155</v>
      </c>
      <c r="F55" s="6">
        <v>1</v>
      </c>
    </row>
    <row r="56" spans="2:6" x14ac:dyDescent="0.25">
      <c r="B56" s="7" t="s">
        <v>118</v>
      </c>
      <c r="C56" s="7" t="s">
        <v>9</v>
      </c>
      <c r="D56" s="10">
        <v>225</v>
      </c>
      <c r="E56" s="11">
        <f t="shared" si="0"/>
        <v>4500</v>
      </c>
      <c r="F56" s="6">
        <v>20</v>
      </c>
    </row>
    <row r="57" spans="2:6" x14ac:dyDescent="0.25">
      <c r="B57" s="7" t="s">
        <v>119</v>
      </c>
      <c r="C57" s="7" t="s">
        <v>9</v>
      </c>
      <c r="D57" s="10">
        <v>250</v>
      </c>
      <c r="E57" s="11">
        <f t="shared" si="0"/>
        <v>3750</v>
      </c>
      <c r="F57" s="6">
        <v>15</v>
      </c>
    </row>
    <row r="58" spans="2:6" x14ac:dyDescent="0.25">
      <c r="B58" s="7" t="s">
        <v>120</v>
      </c>
      <c r="C58" s="7" t="s">
        <v>11</v>
      </c>
      <c r="D58" s="10">
        <v>755</v>
      </c>
      <c r="E58" s="11">
        <f t="shared" si="0"/>
        <v>4530</v>
      </c>
      <c r="F58" s="6">
        <v>6</v>
      </c>
    </row>
    <row r="59" spans="2:6" x14ac:dyDescent="0.25">
      <c r="B59" s="7" t="s">
        <v>121</v>
      </c>
      <c r="C59" s="7" t="s">
        <v>9</v>
      </c>
      <c r="D59" s="10">
        <v>270</v>
      </c>
      <c r="E59" s="11">
        <f t="shared" si="0"/>
        <v>1080</v>
      </c>
      <c r="F59" s="6">
        <v>4</v>
      </c>
    </row>
    <row r="60" spans="2:6" x14ac:dyDescent="0.25">
      <c r="B60" s="7" t="s">
        <v>122</v>
      </c>
      <c r="C60" s="7" t="s">
        <v>9</v>
      </c>
      <c r="D60" s="10">
        <v>40</v>
      </c>
      <c r="E60" s="11">
        <f t="shared" si="0"/>
        <v>240</v>
      </c>
      <c r="F60" s="6">
        <v>6</v>
      </c>
    </row>
    <row r="61" spans="2:6" x14ac:dyDescent="0.25">
      <c r="B61" s="7" t="s">
        <v>123</v>
      </c>
      <c r="C61" s="7" t="s">
        <v>9</v>
      </c>
      <c r="D61" s="10">
        <v>35</v>
      </c>
      <c r="E61" s="11">
        <f t="shared" si="0"/>
        <v>35</v>
      </c>
      <c r="F61" s="6">
        <v>1</v>
      </c>
    </row>
    <row r="62" spans="2:6" x14ac:dyDescent="0.25">
      <c r="B62" s="7" t="s">
        <v>124</v>
      </c>
      <c r="C62" s="7" t="s">
        <v>9</v>
      </c>
      <c r="D62" s="10">
        <v>390</v>
      </c>
      <c r="E62" s="11">
        <f t="shared" si="0"/>
        <v>1170</v>
      </c>
      <c r="F62" s="6">
        <v>3</v>
      </c>
    </row>
    <row r="63" spans="2:6" x14ac:dyDescent="0.25">
      <c r="B63" s="7" t="s">
        <v>125</v>
      </c>
      <c r="C63" s="7" t="s">
        <v>9</v>
      </c>
      <c r="D63" s="10">
        <v>145</v>
      </c>
      <c r="E63" s="11">
        <f t="shared" si="0"/>
        <v>2900</v>
      </c>
      <c r="F63" s="16">
        <v>20</v>
      </c>
    </row>
    <row r="64" spans="2:6" x14ac:dyDescent="0.25">
      <c r="B64" s="7" t="s">
        <v>76</v>
      </c>
      <c r="C64" s="7" t="s">
        <v>11</v>
      </c>
      <c r="D64" s="10">
        <v>120</v>
      </c>
      <c r="E64" s="11">
        <f t="shared" si="0"/>
        <v>360</v>
      </c>
      <c r="F64" s="6">
        <v>3</v>
      </c>
    </row>
    <row r="65" spans="2:6" x14ac:dyDescent="0.25">
      <c r="B65" s="7" t="s">
        <v>126</v>
      </c>
      <c r="C65" s="7" t="s">
        <v>9</v>
      </c>
      <c r="D65" s="10">
        <v>75</v>
      </c>
      <c r="E65" s="11">
        <f t="shared" si="0"/>
        <v>1275</v>
      </c>
      <c r="F65" s="6">
        <v>17</v>
      </c>
    </row>
    <row r="66" spans="2:6" x14ac:dyDescent="0.25">
      <c r="B66" s="7" t="s">
        <v>127</v>
      </c>
      <c r="C66" s="7" t="s">
        <v>9</v>
      </c>
      <c r="D66" s="10">
        <v>585</v>
      </c>
      <c r="E66" s="11">
        <f t="shared" si="0"/>
        <v>2340</v>
      </c>
      <c r="F66" s="6">
        <v>4</v>
      </c>
    </row>
    <row r="67" spans="2:6" x14ac:dyDescent="0.25">
      <c r="B67" s="7" t="s">
        <v>128</v>
      </c>
      <c r="C67" s="7" t="s">
        <v>9</v>
      </c>
      <c r="D67" s="10">
        <v>650</v>
      </c>
      <c r="E67" s="11">
        <f t="shared" si="0"/>
        <v>1300</v>
      </c>
      <c r="F67" s="6">
        <v>2</v>
      </c>
    </row>
    <row r="68" spans="2:6" x14ac:dyDescent="0.25">
      <c r="B68" s="7" t="s">
        <v>13</v>
      </c>
      <c r="C68" s="7" t="s">
        <v>9</v>
      </c>
      <c r="D68" s="10">
        <v>16.64</v>
      </c>
      <c r="E68" s="11">
        <f t="shared" si="0"/>
        <v>199.68</v>
      </c>
      <c r="F68" s="6">
        <v>12</v>
      </c>
    </row>
    <row r="69" spans="2:6" x14ac:dyDescent="0.25">
      <c r="B69" s="7" t="s">
        <v>12</v>
      </c>
      <c r="C69" s="7" t="s">
        <v>9</v>
      </c>
      <c r="D69" s="10">
        <v>36.44</v>
      </c>
      <c r="E69" s="11">
        <f t="shared" si="0"/>
        <v>510.15999999999997</v>
      </c>
      <c r="F69" s="6">
        <v>14</v>
      </c>
    </row>
    <row r="70" spans="2:6" x14ac:dyDescent="0.25">
      <c r="B70" s="7" t="s">
        <v>82</v>
      </c>
      <c r="C70" s="7" t="s">
        <v>11</v>
      </c>
      <c r="D70" s="10">
        <v>135</v>
      </c>
      <c r="E70" s="11">
        <f t="shared" si="0"/>
        <v>1485</v>
      </c>
      <c r="F70" s="16">
        <v>11</v>
      </c>
    </row>
    <row r="71" spans="2:6" x14ac:dyDescent="0.25">
      <c r="B71" s="7" t="s">
        <v>1</v>
      </c>
      <c r="C71" s="7" t="s">
        <v>9</v>
      </c>
      <c r="D71" s="10">
        <v>236</v>
      </c>
      <c r="E71" s="11">
        <f t="shared" si="0"/>
        <v>472</v>
      </c>
      <c r="F71" s="16">
        <v>2</v>
      </c>
    </row>
    <row r="72" spans="2:6" x14ac:dyDescent="0.25">
      <c r="B72" s="7" t="s">
        <v>25</v>
      </c>
      <c r="C72" s="7" t="s">
        <v>9</v>
      </c>
      <c r="D72" s="10">
        <v>45</v>
      </c>
      <c r="E72" s="11">
        <f t="shared" si="0"/>
        <v>45</v>
      </c>
      <c r="F72" s="6">
        <v>1</v>
      </c>
    </row>
    <row r="73" spans="2:6" x14ac:dyDescent="0.25">
      <c r="B73" s="7" t="s">
        <v>129</v>
      </c>
      <c r="C73" s="7" t="s">
        <v>9</v>
      </c>
      <c r="D73" s="10">
        <v>1200</v>
      </c>
      <c r="E73" s="11">
        <f t="shared" si="0"/>
        <v>3600</v>
      </c>
      <c r="F73" s="6">
        <v>3</v>
      </c>
    </row>
    <row r="74" spans="2:6" x14ac:dyDescent="0.25">
      <c r="B74" s="7" t="s">
        <v>68</v>
      </c>
      <c r="C74" s="7" t="s">
        <v>9</v>
      </c>
      <c r="D74" s="10">
        <v>55</v>
      </c>
      <c r="E74" s="11">
        <f t="shared" si="0"/>
        <v>825</v>
      </c>
      <c r="F74" s="6">
        <v>15</v>
      </c>
    </row>
    <row r="75" spans="2:6" x14ac:dyDescent="0.25">
      <c r="B75" s="7" t="s">
        <v>67</v>
      </c>
      <c r="C75" s="7" t="s">
        <v>9</v>
      </c>
      <c r="D75" s="10">
        <v>45</v>
      </c>
      <c r="E75" s="11">
        <f t="shared" si="0"/>
        <v>540</v>
      </c>
      <c r="F75" s="6">
        <v>12</v>
      </c>
    </row>
    <row r="76" spans="2:6" x14ac:dyDescent="0.25">
      <c r="B76" s="7" t="s">
        <v>14</v>
      </c>
      <c r="C76" s="7" t="s">
        <v>11</v>
      </c>
      <c r="D76" s="10">
        <v>45</v>
      </c>
      <c r="E76" s="11">
        <f t="shared" si="0"/>
        <v>180</v>
      </c>
      <c r="F76" s="6">
        <v>4</v>
      </c>
    </row>
    <row r="77" spans="2:6" x14ac:dyDescent="0.25">
      <c r="B77" s="7" t="s">
        <v>15</v>
      </c>
      <c r="C77" s="7" t="s">
        <v>9</v>
      </c>
      <c r="D77" s="10">
        <v>150</v>
      </c>
      <c r="E77" s="11">
        <f t="shared" si="0"/>
        <v>300</v>
      </c>
      <c r="F77" s="6">
        <v>2</v>
      </c>
    </row>
    <row r="78" spans="2:6" x14ac:dyDescent="0.25">
      <c r="B78" s="7" t="s">
        <v>17</v>
      </c>
      <c r="C78" s="7" t="s">
        <v>66</v>
      </c>
      <c r="D78" s="10">
        <v>169.4</v>
      </c>
      <c r="E78" s="11">
        <f t="shared" ref="E78:E138" si="1">SUM(F78*D78)</f>
        <v>5082</v>
      </c>
      <c r="F78" s="6">
        <v>30</v>
      </c>
    </row>
    <row r="79" spans="2:6" x14ac:dyDescent="0.25">
      <c r="B79" s="7" t="s">
        <v>73</v>
      </c>
      <c r="C79" s="7" t="s">
        <v>66</v>
      </c>
      <c r="D79" s="10">
        <v>250</v>
      </c>
      <c r="E79" s="11">
        <f t="shared" si="1"/>
        <v>1000</v>
      </c>
      <c r="F79" s="6">
        <v>4</v>
      </c>
    </row>
    <row r="80" spans="2:6" x14ac:dyDescent="0.25">
      <c r="B80" s="7" t="s">
        <v>16</v>
      </c>
      <c r="C80" s="7" t="s">
        <v>66</v>
      </c>
      <c r="D80" s="10">
        <v>229.66</v>
      </c>
      <c r="E80" s="11">
        <f t="shared" si="1"/>
        <v>1607.62</v>
      </c>
      <c r="F80" s="6">
        <v>7</v>
      </c>
    </row>
    <row r="81" spans="2:6" x14ac:dyDescent="0.25">
      <c r="B81" s="7" t="s">
        <v>74</v>
      </c>
      <c r="C81" s="7" t="s">
        <v>9</v>
      </c>
      <c r="D81" s="10">
        <v>100</v>
      </c>
      <c r="E81" s="11">
        <f t="shared" si="1"/>
        <v>0</v>
      </c>
      <c r="F81" s="6">
        <v>0</v>
      </c>
    </row>
    <row r="82" spans="2:6" x14ac:dyDescent="0.25">
      <c r="B82" s="7" t="s">
        <v>152</v>
      </c>
      <c r="C82" s="7" t="s">
        <v>11</v>
      </c>
      <c r="D82" s="10">
        <v>395</v>
      </c>
      <c r="E82" s="11">
        <f t="shared" si="1"/>
        <v>1580</v>
      </c>
      <c r="F82" s="6">
        <v>4</v>
      </c>
    </row>
    <row r="83" spans="2:6" x14ac:dyDescent="0.25">
      <c r="B83" s="7" t="s">
        <v>153</v>
      </c>
      <c r="C83" s="7" t="s">
        <v>11</v>
      </c>
      <c r="D83" s="10">
        <v>385</v>
      </c>
      <c r="E83" s="11">
        <f t="shared" si="1"/>
        <v>1155</v>
      </c>
      <c r="F83" s="6">
        <v>3</v>
      </c>
    </row>
    <row r="84" spans="2:6" x14ac:dyDescent="0.25">
      <c r="B84" s="7" t="s">
        <v>18</v>
      </c>
      <c r="C84" s="7" t="s">
        <v>9</v>
      </c>
      <c r="D84" s="10">
        <v>320</v>
      </c>
      <c r="E84" s="11">
        <f t="shared" si="1"/>
        <v>1280</v>
      </c>
      <c r="F84" s="6">
        <v>4</v>
      </c>
    </row>
    <row r="85" spans="2:6" x14ac:dyDescent="0.25">
      <c r="B85" s="7" t="s">
        <v>19</v>
      </c>
      <c r="C85" s="7" t="s">
        <v>10</v>
      </c>
      <c r="D85" s="10">
        <v>96</v>
      </c>
      <c r="E85" s="11">
        <f t="shared" si="1"/>
        <v>2688</v>
      </c>
      <c r="F85" s="6">
        <v>28</v>
      </c>
    </row>
    <row r="86" spans="2:6" x14ac:dyDescent="0.25">
      <c r="B86" s="7" t="s">
        <v>20</v>
      </c>
      <c r="C86" s="7" t="s">
        <v>10</v>
      </c>
      <c r="D86" s="10">
        <v>96</v>
      </c>
      <c r="E86" s="11">
        <f t="shared" si="1"/>
        <v>2400</v>
      </c>
      <c r="F86" s="6">
        <v>25</v>
      </c>
    </row>
    <row r="87" spans="2:6" x14ac:dyDescent="0.25">
      <c r="B87" s="7" t="s">
        <v>48</v>
      </c>
      <c r="C87" s="7" t="s">
        <v>11</v>
      </c>
      <c r="D87" s="10">
        <v>150</v>
      </c>
      <c r="E87" s="11">
        <f t="shared" si="1"/>
        <v>3000</v>
      </c>
      <c r="F87" s="6">
        <v>20</v>
      </c>
    </row>
    <row r="88" spans="2:6" x14ac:dyDescent="0.25">
      <c r="B88" s="7" t="s">
        <v>21</v>
      </c>
      <c r="C88" s="7" t="s">
        <v>10</v>
      </c>
      <c r="D88" s="10">
        <v>180</v>
      </c>
      <c r="E88" s="11">
        <f t="shared" si="1"/>
        <v>5400</v>
      </c>
      <c r="F88" s="6">
        <v>30</v>
      </c>
    </row>
    <row r="89" spans="2:6" x14ac:dyDescent="0.25">
      <c r="B89" s="7" t="s">
        <v>22</v>
      </c>
      <c r="C89" s="7" t="s">
        <v>9</v>
      </c>
      <c r="D89" s="10">
        <v>50</v>
      </c>
      <c r="E89" s="11">
        <f t="shared" si="1"/>
        <v>200</v>
      </c>
      <c r="F89" s="6">
        <v>4</v>
      </c>
    </row>
    <row r="90" spans="2:6" x14ac:dyDescent="0.25">
      <c r="B90" s="7" t="s">
        <v>23</v>
      </c>
      <c r="C90" s="7" t="s">
        <v>9</v>
      </c>
      <c r="D90" s="10">
        <v>110</v>
      </c>
      <c r="E90" s="11">
        <f t="shared" si="1"/>
        <v>330</v>
      </c>
      <c r="F90" s="6">
        <v>3</v>
      </c>
    </row>
    <row r="91" spans="2:6" x14ac:dyDescent="0.25">
      <c r="B91" s="7" t="s">
        <v>24</v>
      </c>
      <c r="C91" s="7" t="s">
        <v>9</v>
      </c>
      <c r="D91" s="10">
        <v>170</v>
      </c>
      <c r="E91" s="11">
        <f t="shared" si="1"/>
        <v>1530</v>
      </c>
      <c r="F91" s="6">
        <v>9</v>
      </c>
    </row>
    <row r="92" spans="2:6" x14ac:dyDescent="0.25">
      <c r="B92" s="7" t="s">
        <v>26</v>
      </c>
      <c r="C92" s="7" t="s">
        <v>9</v>
      </c>
      <c r="D92" s="10">
        <v>220</v>
      </c>
      <c r="E92" s="11">
        <f t="shared" si="1"/>
        <v>0</v>
      </c>
      <c r="F92" s="6">
        <v>0</v>
      </c>
    </row>
    <row r="93" spans="2:6" x14ac:dyDescent="0.25">
      <c r="B93" s="7" t="s">
        <v>27</v>
      </c>
      <c r="C93" s="7" t="s">
        <v>10</v>
      </c>
      <c r="D93" s="10">
        <v>990</v>
      </c>
      <c r="E93" s="11">
        <f t="shared" si="1"/>
        <v>14850</v>
      </c>
      <c r="F93" s="6">
        <v>15</v>
      </c>
    </row>
    <row r="94" spans="2:6" x14ac:dyDescent="0.25">
      <c r="B94" s="7" t="s">
        <v>28</v>
      </c>
      <c r="C94" s="7" t="s">
        <v>10</v>
      </c>
      <c r="D94" s="10">
        <v>1300</v>
      </c>
      <c r="E94" s="11">
        <f t="shared" si="1"/>
        <v>16900</v>
      </c>
      <c r="F94" s="6">
        <v>13</v>
      </c>
    </row>
    <row r="95" spans="2:6" x14ac:dyDescent="0.25">
      <c r="B95" s="7" t="s">
        <v>29</v>
      </c>
      <c r="C95" s="7" t="s">
        <v>11</v>
      </c>
      <c r="D95" s="10">
        <v>550</v>
      </c>
      <c r="E95" s="11">
        <f t="shared" si="1"/>
        <v>550</v>
      </c>
      <c r="F95" s="6">
        <v>1</v>
      </c>
    </row>
    <row r="96" spans="2:6" x14ac:dyDescent="0.25">
      <c r="B96" s="7" t="s">
        <v>30</v>
      </c>
      <c r="C96" s="7" t="s">
        <v>11</v>
      </c>
      <c r="D96" s="10">
        <v>1350</v>
      </c>
      <c r="E96" s="11">
        <f t="shared" si="1"/>
        <v>5400</v>
      </c>
      <c r="F96" s="6">
        <v>4</v>
      </c>
    </row>
    <row r="97" spans="2:6" x14ac:dyDescent="0.25">
      <c r="B97" s="7" t="s">
        <v>31</v>
      </c>
      <c r="C97" s="7" t="s">
        <v>10</v>
      </c>
      <c r="D97" s="10">
        <v>48</v>
      </c>
      <c r="E97" s="11">
        <f t="shared" si="1"/>
        <v>240</v>
      </c>
      <c r="F97" s="6">
        <v>5</v>
      </c>
    </row>
    <row r="98" spans="2:6" x14ac:dyDescent="0.25">
      <c r="B98" s="7" t="s">
        <v>33</v>
      </c>
      <c r="C98" s="7" t="s">
        <v>11</v>
      </c>
      <c r="D98" s="10">
        <v>500</v>
      </c>
      <c r="E98" s="11">
        <f t="shared" si="1"/>
        <v>2000</v>
      </c>
      <c r="F98" s="6">
        <v>4</v>
      </c>
    </row>
    <row r="99" spans="2:6" x14ac:dyDescent="0.25">
      <c r="B99" s="7" t="s">
        <v>32</v>
      </c>
      <c r="C99" s="7" t="s">
        <v>11</v>
      </c>
      <c r="D99" s="10">
        <v>650</v>
      </c>
      <c r="E99" s="11">
        <f t="shared" si="1"/>
        <v>2600</v>
      </c>
      <c r="F99" s="6">
        <v>4</v>
      </c>
    </row>
    <row r="100" spans="2:6" x14ac:dyDescent="0.25">
      <c r="B100" s="7" t="s">
        <v>34</v>
      </c>
      <c r="C100" s="7" t="s">
        <v>11</v>
      </c>
      <c r="D100" s="10">
        <v>650</v>
      </c>
      <c r="E100" s="11">
        <f t="shared" si="1"/>
        <v>2600</v>
      </c>
      <c r="F100" s="6">
        <v>4</v>
      </c>
    </row>
    <row r="101" spans="2:6" x14ac:dyDescent="0.25">
      <c r="B101" s="7" t="s">
        <v>59</v>
      </c>
      <c r="C101" s="7" t="s">
        <v>9</v>
      </c>
      <c r="D101" s="10">
        <v>135</v>
      </c>
      <c r="E101" s="11">
        <f t="shared" si="1"/>
        <v>1350</v>
      </c>
      <c r="F101" s="6">
        <v>10</v>
      </c>
    </row>
    <row r="102" spans="2:6" x14ac:dyDescent="0.25">
      <c r="B102" s="7" t="s">
        <v>35</v>
      </c>
      <c r="C102" s="7" t="s">
        <v>9</v>
      </c>
      <c r="D102" s="10">
        <v>300</v>
      </c>
      <c r="E102" s="11">
        <f t="shared" si="1"/>
        <v>300</v>
      </c>
      <c r="F102" s="6">
        <v>1</v>
      </c>
    </row>
    <row r="103" spans="2:6" x14ac:dyDescent="0.25">
      <c r="B103" s="7" t="s">
        <v>60</v>
      </c>
      <c r="C103" s="7" t="s">
        <v>10</v>
      </c>
      <c r="D103" s="10">
        <v>53</v>
      </c>
      <c r="E103" s="11">
        <f t="shared" si="1"/>
        <v>265</v>
      </c>
      <c r="F103" s="6">
        <v>5</v>
      </c>
    </row>
    <row r="104" spans="2:6" x14ac:dyDescent="0.25">
      <c r="B104" s="7" t="s">
        <v>63</v>
      </c>
      <c r="C104" s="7" t="s">
        <v>10</v>
      </c>
      <c r="D104" s="10">
        <v>59</v>
      </c>
      <c r="E104" s="11">
        <f t="shared" si="1"/>
        <v>177</v>
      </c>
      <c r="F104" s="6">
        <v>3</v>
      </c>
    </row>
    <row r="105" spans="2:6" x14ac:dyDescent="0.25">
      <c r="B105" s="7" t="s">
        <v>36</v>
      </c>
      <c r="C105" s="7" t="s">
        <v>10</v>
      </c>
      <c r="D105" s="10">
        <v>55</v>
      </c>
      <c r="E105" s="11">
        <f t="shared" si="1"/>
        <v>0</v>
      </c>
      <c r="F105" s="6">
        <v>0</v>
      </c>
    </row>
    <row r="106" spans="2:6" x14ac:dyDescent="0.25">
      <c r="B106" s="7" t="s">
        <v>37</v>
      </c>
      <c r="C106" s="7" t="s">
        <v>10</v>
      </c>
      <c r="D106" s="10">
        <v>100</v>
      </c>
      <c r="E106" s="11">
        <f t="shared" si="1"/>
        <v>0</v>
      </c>
      <c r="F106" s="6">
        <v>0</v>
      </c>
    </row>
    <row r="107" spans="2:6" x14ac:dyDescent="0.25">
      <c r="B107" s="7" t="s">
        <v>38</v>
      </c>
      <c r="C107" s="7" t="s">
        <v>9</v>
      </c>
      <c r="D107" s="10">
        <v>1300</v>
      </c>
      <c r="E107" s="11">
        <f t="shared" si="1"/>
        <v>1300</v>
      </c>
      <c r="F107" s="6">
        <v>1</v>
      </c>
    </row>
    <row r="108" spans="2:6" x14ac:dyDescent="0.25">
      <c r="B108" s="7" t="s">
        <v>39</v>
      </c>
      <c r="C108" s="7" t="s">
        <v>11</v>
      </c>
      <c r="D108" s="10">
        <v>1000</v>
      </c>
      <c r="E108" s="11">
        <f t="shared" si="1"/>
        <v>1000</v>
      </c>
      <c r="F108" s="6">
        <v>1</v>
      </c>
    </row>
    <row r="109" spans="2:6" x14ac:dyDescent="0.25">
      <c r="B109" s="7" t="s">
        <v>0</v>
      </c>
      <c r="C109" s="7" t="s">
        <v>9</v>
      </c>
      <c r="D109" s="10">
        <v>2800</v>
      </c>
      <c r="E109" s="11">
        <f t="shared" si="1"/>
        <v>16800</v>
      </c>
      <c r="F109" s="6">
        <v>6</v>
      </c>
    </row>
    <row r="110" spans="2:6" x14ac:dyDescent="0.25">
      <c r="B110" s="7" t="s">
        <v>40</v>
      </c>
      <c r="C110" s="7" t="s">
        <v>9</v>
      </c>
      <c r="D110" s="10">
        <v>3900</v>
      </c>
      <c r="E110" s="11">
        <f t="shared" si="1"/>
        <v>15600</v>
      </c>
      <c r="F110" s="6">
        <v>4</v>
      </c>
    </row>
    <row r="111" spans="2:6" x14ac:dyDescent="0.25">
      <c r="B111" s="7" t="s">
        <v>41</v>
      </c>
      <c r="C111" s="7" t="s">
        <v>9</v>
      </c>
      <c r="D111" s="10">
        <v>4200</v>
      </c>
      <c r="E111" s="11">
        <f t="shared" si="1"/>
        <v>8400</v>
      </c>
      <c r="F111" s="6">
        <v>2</v>
      </c>
    </row>
    <row r="112" spans="2:6" x14ac:dyDescent="0.25">
      <c r="B112" s="7" t="s">
        <v>42</v>
      </c>
      <c r="C112" s="7" t="s">
        <v>9</v>
      </c>
      <c r="D112" s="10">
        <v>3900</v>
      </c>
      <c r="E112" s="11">
        <f t="shared" si="1"/>
        <v>3900</v>
      </c>
      <c r="F112" s="6">
        <v>1</v>
      </c>
    </row>
    <row r="113" spans="2:6" x14ac:dyDescent="0.25">
      <c r="B113" s="7" t="s">
        <v>43</v>
      </c>
      <c r="C113" s="7" t="s">
        <v>9</v>
      </c>
      <c r="D113" s="10">
        <v>4200</v>
      </c>
      <c r="E113" s="11">
        <f t="shared" si="1"/>
        <v>8400</v>
      </c>
      <c r="F113" s="6">
        <v>2</v>
      </c>
    </row>
    <row r="114" spans="2:6" x14ac:dyDescent="0.25">
      <c r="B114" s="7" t="s">
        <v>44</v>
      </c>
      <c r="C114" s="7" t="s">
        <v>9</v>
      </c>
      <c r="D114" s="10">
        <v>5100</v>
      </c>
      <c r="E114" s="11">
        <f t="shared" si="1"/>
        <v>61200</v>
      </c>
      <c r="F114" s="6">
        <v>12</v>
      </c>
    </row>
    <row r="115" spans="2:6" x14ac:dyDescent="0.25">
      <c r="B115" s="7" t="s">
        <v>45</v>
      </c>
      <c r="C115" s="7" t="s">
        <v>9</v>
      </c>
      <c r="D115" s="10">
        <v>3900</v>
      </c>
      <c r="E115" s="11">
        <f t="shared" si="1"/>
        <v>7800</v>
      </c>
      <c r="F115" s="6">
        <v>2</v>
      </c>
    </row>
    <row r="116" spans="2:6" x14ac:dyDescent="0.25">
      <c r="B116" s="7" t="s">
        <v>64</v>
      </c>
      <c r="C116" s="7" t="s">
        <v>9</v>
      </c>
      <c r="D116" s="10">
        <v>5800</v>
      </c>
      <c r="E116" s="11">
        <f t="shared" si="1"/>
        <v>46400</v>
      </c>
      <c r="F116" s="6">
        <v>8</v>
      </c>
    </row>
    <row r="117" spans="2:6" x14ac:dyDescent="0.25">
      <c r="B117" s="7" t="s">
        <v>65</v>
      </c>
      <c r="C117" s="7" t="s">
        <v>9</v>
      </c>
      <c r="D117" s="10">
        <v>3200</v>
      </c>
      <c r="E117" s="11">
        <f t="shared" si="1"/>
        <v>3200</v>
      </c>
      <c r="F117" s="6">
        <v>1</v>
      </c>
    </row>
    <row r="118" spans="2:6" x14ac:dyDescent="0.25">
      <c r="B118" s="7" t="s">
        <v>46</v>
      </c>
      <c r="C118" s="7" t="s">
        <v>9</v>
      </c>
      <c r="D118" s="10">
        <v>3800</v>
      </c>
      <c r="E118" s="11">
        <f t="shared" si="1"/>
        <v>7600</v>
      </c>
      <c r="F118" s="6">
        <v>2</v>
      </c>
    </row>
    <row r="119" spans="2:6" x14ac:dyDescent="0.25">
      <c r="B119" s="7" t="s">
        <v>47</v>
      </c>
      <c r="C119" s="7" t="s">
        <v>9</v>
      </c>
      <c r="D119" s="10">
        <v>4100</v>
      </c>
      <c r="E119" s="11">
        <f t="shared" si="1"/>
        <v>4100</v>
      </c>
      <c r="F119" s="6">
        <v>1</v>
      </c>
    </row>
    <row r="120" spans="2:6" x14ac:dyDescent="0.25">
      <c r="B120" s="7" t="s">
        <v>49</v>
      </c>
      <c r="C120" s="7" t="s">
        <v>11</v>
      </c>
      <c r="D120" s="10">
        <v>570</v>
      </c>
      <c r="E120" s="11">
        <f t="shared" si="1"/>
        <v>1140</v>
      </c>
      <c r="F120" s="6">
        <v>2</v>
      </c>
    </row>
    <row r="121" spans="2:6" x14ac:dyDescent="0.25">
      <c r="B121" s="7" t="s">
        <v>50</v>
      </c>
      <c r="C121" s="7" t="s">
        <v>9</v>
      </c>
      <c r="D121" s="10">
        <v>138</v>
      </c>
      <c r="E121" s="11">
        <f t="shared" si="1"/>
        <v>2622</v>
      </c>
      <c r="F121" s="6">
        <v>19</v>
      </c>
    </row>
    <row r="122" spans="2:6" x14ac:dyDescent="0.25">
      <c r="B122" s="7" t="s">
        <v>144</v>
      </c>
      <c r="C122" s="7" t="s">
        <v>9</v>
      </c>
      <c r="D122" s="10">
        <v>1095</v>
      </c>
      <c r="E122" s="11">
        <f t="shared" si="1"/>
        <v>0</v>
      </c>
      <c r="F122" s="6">
        <v>0</v>
      </c>
    </row>
    <row r="123" spans="2:6" x14ac:dyDescent="0.25">
      <c r="B123" s="7" t="s">
        <v>51</v>
      </c>
      <c r="C123" s="7" t="s">
        <v>9</v>
      </c>
      <c r="D123" s="10">
        <v>180</v>
      </c>
      <c r="E123" s="11">
        <f t="shared" si="1"/>
        <v>6480</v>
      </c>
      <c r="F123" s="6">
        <v>36</v>
      </c>
    </row>
    <row r="124" spans="2:6" x14ac:dyDescent="0.25">
      <c r="B124" s="7" t="s">
        <v>52</v>
      </c>
      <c r="C124" s="7" t="s">
        <v>9</v>
      </c>
      <c r="D124" s="10">
        <v>300</v>
      </c>
      <c r="E124" s="11">
        <f t="shared" si="1"/>
        <v>7200</v>
      </c>
      <c r="F124" s="6">
        <v>24</v>
      </c>
    </row>
    <row r="125" spans="2:6" x14ac:dyDescent="0.25">
      <c r="B125" s="7" t="s">
        <v>61</v>
      </c>
      <c r="C125" s="7" t="s">
        <v>9</v>
      </c>
      <c r="D125" s="10">
        <v>550</v>
      </c>
      <c r="E125" s="11">
        <f t="shared" si="1"/>
        <v>5500</v>
      </c>
      <c r="F125" s="6">
        <v>10</v>
      </c>
    </row>
    <row r="126" spans="2:6" x14ac:dyDescent="0.25">
      <c r="B126" s="7" t="s">
        <v>53</v>
      </c>
      <c r="C126" s="7" t="s">
        <v>9</v>
      </c>
      <c r="D126" s="10">
        <v>36</v>
      </c>
      <c r="E126" s="11">
        <f t="shared" si="1"/>
        <v>720</v>
      </c>
      <c r="F126" s="6">
        <v>20</v>
      </c>
    </row>
    <row r="127" spans="2:6" x14ac:dyDescent="0.25">
      <c r="B127" s="7" t="s">
        <v>54</v>
      </c>
      <c r="C127" s="7" t="s">
        <v>9</v>
      </c>
      <c r="D127" s="10">
        <v>45</v>
      </c>
      <c r="E127" s="11">
        <f t="shared" si="1"/>
        <v>1080</v>
      </c>
      <c r="F127" s="6">
        <v>24</v>
      </c>
    </row>
    <row r="128" spans="2:6" x14ac:dyDescent="0.25">
      <c r="B128" s="7" t="s">
        <v>55</v>
      </c>
      <c r="C128" s="7" t="s">
        <v>9</v>
      </c>
      <c r="D128" s="10">
        <v>120</v>
      </c>
      <c r="E128" s="11">
        <f t="shared" si="1"/>
        <v>2880</v>
      </c>
      <c r="F128" s="6">
        <v>24</v>
      </c>
    </row>
    <row r="129" spans="2:6" x14ac:dyDescent="0.25">
      <c r="B129" s="5" t="s">
        <v>56</v>
      </c>
      <c r="C129" s="5" t="s">
        <v>9</v>
      </c>
      <c r="D129" s="10">
        <v>2900</v>
      </c>
      <c r="E129" s="11">
        <f t="shared" si="1"/>
        <v>0</v>
      </c>
      <c r="F129" s="6">
        <v>0</v>
      </c>
    </row>
    <row r="130" spans="2:6" x14ac:dyDescent="0.25">
      <c r="B130" s="5" t="s">
        <v>57</v>
      </c>
      <c r="C130" s="5" t="s">
        <v>9</v>
      </c>
      <c r="D130" s="10">
        <v>3000</v>
      </c>
      <c r="E130" s="11">
        <f t="shared" si="1"/>
        <v>0</v>
      </c>
      <c r="F130" s="6">
        <v>0</v>
      </c>
    </row>
    <row r="131" spans="2:6" x14ac:dyDescent="0.25">
      <c r="B131" s="5" t="s">
        <v>58</v>
      </c>
      <c r="C131" s="5" t="s">
        <v>9</v>
      </c>
      <c r="D131" s="10">
        <v>2550</v>
      </c>
      <c r="E131" s="11">
        <f t="shared" si="1"/>
        <v>0</v>
      </c>
      <c r="F131" s="6">
        <v>0</v>
      </c>
    </row>
    <row r="132" spans="2:6" x14ac:dyDescent="0.25">
      <c r="B132" s="5" t="s">
        <v>75</v>
      </c>
      <c r="C132" s="5" t="s">
        <v>9</v>
      </c>
      <c r="D132" s="11">
        <v>585</v>
      </c>
      <c r="E132" s="11">
        <f t="shared" si="1"/>
        <v>3510</v>
      </c>
      <c r="F132" s="12">
        <v>6</v>
      </c>
    </row>
    <row r="133" spans="2:6" x14ac:dyDescent="0.25">
      <c r="B133" s="5" t="s">
        <v>62</v>
      </c>
      <c r="C133" s="5" t="s">
        <v>9</v>
      </c>
      <c r="D133" s="11">
        <v>75</v>
      </c>
      <c r="E133" s="11">
        <f t="shared" si="1"/>
        <v>375</v>
      </c>
      <c r="F133" s="12">
        <v>5</v>
      </c>
    </row>
    <row r="134" spans="2:6" x14ac:dyDescent="0.25">
      <c r="B134" s="7" t="s">
        <v>69</v>
      </c>
      <c r="C134" s="7" t="s">
        <v>9</v>
      </c>
      <c r="D134" s="11">
        <v>350</v>
      </c>
      <c r="E134" s="11">
        <f t="shared" si="1"/>
        <v>4200</v>
      </c>
      <c r="F134" s="13">
        <v>12</v>
      </c>
    </row>
    <row r="135" spans="2:6" x14ac:dyDescent="0.25">
      <c r="B135" s="7" t="s">
        <v>70</v>
      </c>
      <c r="C135" s="7" t="s">
        <v>9</v>
      </c>
      <c r="D135" s="10">
        <v>235</v>
      </c>
      <c r="E135" s="11">
        <f t="shared" si="1"/>
        <v>2820</v>
      </c>
      <c r="F135" s="13">
        <v>12</v>
      </c>
    </row>
    <row r="136" spans="2:6" x14ac:dyDescent="0.25">
      <c r="B136" s="7" t="s">
        <v>79</v>
      </c>
      <c r="C136" s="7" t="s">
        <v>9</v>
      </c>
      <c r="D136" s="10">
        <v>48000</v>
      </c>
      <c r="E136" s="11">
        <f t="shared" si="1"/>
        <v>48000</v>
      </c>
      <c r="F136" s="13">
        <v>1</v>
      </c>
    </row>
    <row r="137" spans="2:6" x14ac:dyDescent="0.25">
      <c r="B137" s="7" t="s">
        <v>77</v>
      </c>
      <c r="C137" s="7" t="s">
        <v>9</v>
      </c>
      <c r="D137" s="10">
        <v>8600</v>
      </c>
      <c r="E137" s="11">
        <f t="shared" si="1"/>
        <v>17200</v>
      </c>
      <c r="F137" s="13">
        <v>2</v>
      </c>
    </row>
    <row r="138" spans="2:6" x14ac:dyDescent="0.25">
      <c r="B138" s="7" t="s">
        <v>78</v>
      </c>
      <c r="C138" s="7" t="s">
        <v>9</v>
      </c>
      <c r="D138" s="10">
        <v>900</v>
      </c>
      <c r="E138" s="11">
        <f t="shared" si="1"/>
        <v>0</v>
      </c>
      <c r="F138" s="13">
        <v>0</v>
      </c>
    </row>
    <row r="139" spans="2:6" x14ac:dyDescent="0.25">
      <c r="B139" s="5" t="s">
        <v>76</v>
      </c>
      <c r="C139" s="5" t="s">
        <v>11</v>
      </c>
      <c r="D139" s="10">
        <v>145</v>
      </c>
      <c r="E139" s="10">
        <f t="shared" ref="E139:E146" si="2">SUM(F139*D139)</f>
        <v>725</v>
      </c>
      <c r="F139" s="6">
        <v>5</v>
      </c>
    </row>
    <row r="140" spans="2:6" x14ac:dyDescent="0.25">
      <c r="B140" s="7" t="s">
        <v>81</v>
      </c>
      <c r="C140" s="7" t="s">
        <v>9</v>
      </c>
      <c r="D140" s="10">
        <v>142</v>
      </c>
      <c r="E140" s="10">
        <f t="shared" si="2"/>
        <v>710</v>
      </c>
      <c r="F140" s="13">
        <v>5</v>
      </c>
    </row>
    <row r="141" spans="2:6" x14ac:dyDescent="0.25">
      <c r="B141" s="7" t="s">
        <v>130</v>
      </c>
      <c r="C141" s="7" t="s">
        <v>9</v>
      </c>
      <c r="D141" s="10">
        <v>200</v>
      </c>
      <c r="E141" s="11">
        <f t="shared" si="2"/>
        <v>1000</v>
      </c>
      <c r="F141" s="13">
        <v>5</v>
      </c>
    </row>
    <row r="142" spans="2:6" x14ac:dyDescent="0.25">
      <c r="B142" s="7" t="s">
        <v>132</v>
      </c>
      <c r="C142" s="7" t="s">
        <v>9</v>
      </c>
      <c r="D142" s="10">
        <v>125</v>
      </c>
      <c r="E142" s="11">
        <f t="shared" si="2"/>
        <v>7500</v>
      </c>
      <c r="F142" s="13">
        <v>60</v>
      </c>
    </row>
    <row r="143" spans="2:6" x14ac:dyDescent="0.25">
      <c r="B143" s="7" t="s">
        <v>133</v>
      </c>
      <c r="C143" s="7" t="s">
        <v>9</v>
      </c>
      <c r="D143" s="10">
        <v>145</v>
      </c>
      <c r="E143" s="11">
        <f t="shared" si="2"/>
        <v>6525</v>
      </c>
      <c r="F143" s="13">
        <v>45</v>
      </c>
    </row>
    <row r="144" spans="2:6" x14ac:dyDescent="0.25">
      <c r="B144" s="7" t="s">
        <v>134</v>
      </c>
      <c r="C144" s="7" t="s">
        <v>9</v>
      </c>
      <c r="D144" s="10">
        <v>155</v>
      </c>
      <c r="E144" s="11">
        <f t="shared" si="2"/>
        <v>3875</v>
      </c>
      <c r="F144" s="13">
        <v>25</v>
      </c>
    </row>
    <row r="145" spans="2:6" x14ac:dyDescent="0.25">
      <c r="B145" s="7" t="s">
        <v>135</v>
      </c>
      <c r="C145" s="7" t="s">
        <v>9</v>
      </c>
      <c r="D145" s="10">
        <v>135</v>
      </c>
      <c r="E145" s="11">
        <f t="shared" si="2"/>
        <v>2565</v>
      </c>
      <c r="F145" s="13">
        <v>19</v>
      </c>
    </row>
    <row r="146" spans="2:6" x14ac:dyDescent="0.25">
      <c r="B146" s="7" t="s">
        <v>138</v>
      </c>
      <c r="C146" s="7" t="s">
        <v>9</v>
      </c>
      <c r="D146" s="10">
        <v>250</v>
      </c>
      <c r="E146" s="11">
        <f t="shared" si="2"/>
        <v>1750</v>
      </c>
      <c r="F146" s="13">
        <v>7</v>
      </c>
    </row>
    <row r="147" spans="2:6" x14ac:dyDescent="0.25">
      <c r="B147" s="7" t="s">
        <v>136</v>
      </c>
      <c r="C147" s="5" t="s">
        <v>9</v>
      </c>
      <c r="D147" s="10">
        <v>130</v>
      </c>
      <c r="E147" s="11">
        <f t="shared" ref="E147:E148" si="3">SUM(F147*D147)</f>
        <v>1690</v>
      </c>
      <c r="F147" s="13">
        <v>13</v>
      </c>
    </row>
    <row r="148" spans="2:6" x14ac:dyDescent="0.25">
      <c r="B148" s="5" t="s">
        <v>137</v>
      </c>
      <c r="C148" s="5" t="s">
        <v>9</v>
      </c>
      <c r="D148" s="10">
        <v>150</v>
      </c>
      <c r="E148" s="10">
        <f t="shared" si="3"/>
        <v>1500</v>
      </c>
      <c r="F148" s="6">
        <v>10</v>
      </c>
    </row>
    <row r="149" spans="2:6" x14ac:dyDescent="0.25">
      <c r="B149" s="5" t="s">
        <v>139</v>
      </c>
      <c r="C149" s="5" t="s">
        <v>9</v>
      </c>
      <c r="D149" s="10">
        <v>50</v>
      </c>
      <c r="E149" s="10">
        <f t="shared" ref="E149:E166" si="4">SUM(F149*D149)</f>
        <v>900</v>
      </c>
      <c r="F149" s="6">
        <v>18</v>
      </c>
    </row>
    <row r="150" spans="2:6" x14ac:dyDescent="0.25">
      <c r="B150" s="5" t="s">
        <v>140</v>
      </c>
      <c r="C150" s="5" t="s">
        <v>9</v>
      </c>
      <c r="D150" s="10">
        <v>110</v>
      </c>
      <c r="E150" s="10">
        <f t="shared" si="4"/>
        <v>1650</v>
      </c>
      <c r="F150" s="6">
        <v>15</v>
      </c>
    </row>
    <row r="151" spans="2:6" x14ac:dyDescent="0.25">
      <c r="B151" s="5" t="s">
        <v>141</v>
      </c>
      <c r="C151" s="5" t="s">
        <v>9</v>
      </c>
      <c r="D151" s="10">
        <v>20</v>
      </c>
      <c r="E151" s="10">
        <f t="shared" si="4"/>
        <v>500</v>
      </c>
      <c r="F151" s="6">
        <v>25</v>
      </c>
    </row>
    <row r="152" spans="2:6" x14ac:dyDescent="0.25">
      <c r="B152" s="5" t="s">
        <v>142</v>
      </c>
      <c r="C152" s="5" t="s">
        <v>9</v>
      </c>
      <c r="D152" s="10">
        <v>45</v>
      </c>
      <c r="E152" s="10">
        <f t="shared" si="4"/>
        <v>1440</v>
      </c>
      <c r="F152" s="6">
        <v>32</v>
      </c>
    </row>
    <row r="153" spans="2:6" x14ac:dyDescent="0.25">
      <c r="B153" s="5" t="s">
        <v>146</v>
      </c>
      <c r="C153" s="5" t="s">
        <v>9</v>
      </c>
      <c r="D153" s="10">
        <v>160</v>
      </c>
      <c r="E153" s="10">
        <f t="shared" si="4"/>
        <v>320</v>
      </c>
      <c r="F153" s="6">
        <v>2</v>
      </c>
    </row>
    <row r="154" spans="2:6" x14ac:dyDescent="0.25">
      <c r="B154" s="5" t="s">
        <v>148</v>
      </c>
      <c r="C154" s="5" t="s">
        <v>9</v>
      </c>
      <c r="D154" s="10">
        <v>785</v>
      </c>
      <c r="E154" s="10">
        <f t="shared" si="4"/>
        <v>3140</v>
      </c>
      <c r="F154" s="6">
        <v>4</v>
      </c>
    </row>
    <row r="155" spans="2:6" x14ac:dyDescent="0.25">
      <c r="B155" s="5" t="s">
        <v>154</v>
      </c>
      <c r="C155" s="5" t="s">
        <v>9</v>
      </c>
      <c r="D155" s="10">
        <v>345</v>
      </c>
      <c r="E155" s="10">
        <f t="shared" si="4"/>
        <v>2415</v>
      </c>
      <c r="F155" s="6">
        <v>7</v>
      </c>
    </row>
    <row r="156" spans="2:6" x14ac:dyDescent="0.25">
      <c r="B156" s="5" t="s">
        <v>155</v>
      </c>
      <c r="C156" s="5" t="s">
        <v>9</v>
      </c>
      <c r="D156" s="10">
        <v>385</v>
      </c>
      <c r="E156" s="10">
        <f t="shared" si="4"/>
        <v>1540</v>
      </c>
      <c r="F156" s="6">
        <v>4</v>
      </c>
    </row>
    <row r="157" spans="2:6" x14ac:dyDescent="0.25">
      <c r="B157" s="5" t="s">
        <v>156</v>
      </c>
      <c r="C157" s="5" t="s">
        <v>9</v>
      </c>
      <c r="D157" s="10">
        <v>1855</v>
      </c>
      <c r="E157" s="10">
        <f t="shared" si="4"/>
        <v>3710</v>
      </c>
      <c r="F157" s="6">
        <v>2</v>
      </c>
    </row>
    <row r="158" spans="2:6" x14ac:dyDescent="0.25">
      <c r="B158" s="5" t="s">
        <v>158</v>
      </c>
      <c r="C158" s="5" t="s">
        <v>9</v>
      </c>
      <c r="D158" s="10">
        <v>1949.36</v>
      </c>
      <c r="E158" s="10">
        <f t="shared" si="4"/>
        <v>5848.08</v>
      </c>
      <c r="F158" s="6">
        <v>3</v>
      </c>
    </row>
    <row r="159" spans="2:6" x14ac:dyDescent="0.25">
      <c r="B159" s="5" t="s">
        <v>157</v>
      </c>
      <c r="C159" s="5" t="s">
        <v>9</v>
      </c>
      <c r="D159" s="10">
        <v>1500</v>
      </c>
      <c r="E159" s="10">
        <f t="shared" si="4"/>
        <v>3000</v>
      </c>
      <c r="F159" s="6">
        <v>2</v>
      </c>
    </row>
    <row r="160" spans="2:6" x14ac:dyDescent="0.25">
      <c r="B160" s="5" t="s">
        <v>147</v>
      </c>
      <c r="C160" s="5" t="s">
        <v>9</v>
      </c>
      <c r="D160" s="10">
        <v>85</v>
      </c>
      <c r="E160" s="10">
        <f t="shared" si="4"/>
        <v>170</v>
      </c>
      <c r="F160" s="6">
        <v>2</v>
      </c>
    </row>
    <row r="161" spans="2:6" x14ac:dyDescent="0.25">
      <c r="B161" s="5" t="s">
        <v>159</v>
      </c>
      <c r="C161" s="5" t="s">
        <v>11</v>
      </c>
      <c r="D161" s="10">
        <v>4500</v>
      </c>
      <c r="E161" s="10">
        <f t="shared" si="4"/>
        <v>4500</v>
      </c>
      <c r="F161" s="6">
        <v>1</v>
      </c>
    </row>
    <row r="162" spans="2:6" x14ac:dyDescent="0.25">
      <c r="B162" s="5" t="s">
        <v>160</v>
      </c>
      <c r="C162" s="5" t="s">
        <v>11</v>
      </c>
      <c r="D162" s="10">
        <v>4200</v>
      </c>
      <c r="E162" s="10">
        <f t="shared" si="4"/>
        <v>4200</v>
      </c>
      <c r="F162" s="6">
        <v>1</v>
      </c>
    </row>
    <row r="163" spans="2:6" x14ac:dyDescent="0.25">
      <c r="B163" s="5" t="s">
        <v>165</v>
      </c>
      <c r="C163" s="5" t="s">
        <v>9</v>
      </c>
      <c r="D163" s="10">
        <v>245</v>
      </c>
      <c r="E163" s="10">
        <f t="shared" si="4"/>
        <v>490</v>
      </c>
      <c r="F163" s="6">
        <v>2</v>
      </c>
    </row>
    <row r="164" spans="2:6" x14ac:dyDescent="0.25">
      <c r="B164" s="5" t="s">
        <v>166</v>
      </c>
      <c r="C164" s="5" t="s">
        <v>9</v>
      </c>
      <c r="D164" s="10">
        <v>150</v>
      </c>
      <c r="E164" s="10">
        <f t="shared" si="4"/>
        <v>300</v>
      </c>
      <c r="F164" s="6">
        <v>2</v>
      </c>
    </row>
    <row r="165" spans="2:6" x14ac:dyDescent="0.25">
      <c r="B165" s="5" t="s">
        <v>161</v>
      </c>
      <c r="C165" s="5" t="s">
        <v>11</v>
      </c>
      <c r="D165" s="10">
        <v>2600</v>
      </c>
      <c r="E165" s="10">
        <f t="shared" si="4"/>
        <v>2600</v>
      </c>
      <c r="F165" s="6">
        <v>1</v>
      </c>
    </row>
    <row r="166" spans="2:6" x14ac:dyDescent="0.25">
      <c r="B166" s="5" t="s">
        <v>145</v>
      </c>
      <c r="C166" s="5" t="s">
        <v>11</v>
      </c>
      <c r="D166" s="10">
        <v>40</v>
      </c>
      <c r="E166" s="10">
        <f t="shared" si="4"/>
        <v>480</v>
      </c>
      <c r="F166" s="13">
        <v>12</v>
      </c>
    </row>
    <row r="167" spans="2:6" ht="15.75" thickBot="1" x14ac:dyDescent="0.3">
      <c r="B167" s="17"/>
      <c r="C167" s="17"/>
      <c r="D167" s="18"/>
      <c r="E167" s="18"/>
      <c r="F167" s="19"/>
    </row>
    <row r="168" spans="2:6" ht="15.75" thickBot="1" x14ac:dyDescent="0.3">
      <c r="B168" s="21" t="s">
        <v>143</v>
      </c>
      <c r="C168" s="22"/>
      <c r="D168" s="23"/>
      <c r="E168" s="23">
        <f>SUM(E12:E167)</f>
        <v>491761.54</v>
      </c>
      <c r="F168" s="24"/>
    </row>
    <row r="169" spans="2:6" x14ac:dyDescent="0.25">
      <c r="B169" s="17"/>
    </row>
  </sheetData>
  <pageMargins left="0.7" right="0.7" top="0.75" bottom="0.75" header="0.3" footer="0.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ENERO2019</vt:lpstr>
    </vt:vector>
  </TitlesOfParts>
  <Company>MNHN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Rosalia</dc:creator>
  <cp:lastModifiedBy>Ydelsi Núñez</cp:lastModifiedBy>
  <cp:lastPrinted>2018-04-19T17:32:31Z</cp:lastPrinted>
  <dcterms:created xsi:type="dcterms:W3CDTF">2015-10-28T15:40:34Z</dcterms:created>
  <dcterms:modified xsi:type="dcterms:W3CDTF">2019-03-04T14:56:22Z</dcterms:modified>
</cp:coreProperties>
</file>